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994FDF6-A8E9-4C5F-95AA-2261B1E60A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_KRÁLOVSKÁ_chůze" sheetId="1" r:id="rId1"/>
    <sheet name="25_KRÁLOVSKÁ_běh" sheetId="2" r:id="rId2"/>
    <sheet name="18_KNÍŽECÍ_chůze" sheetId="3" r:id="rId3"/>
    <sheet name="18_KNÍŽECÍ_běh" sheetId="4" r:id="rId4"/>
    <sheet name="7_RYTÍŘSKÁ_chůz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D24" i="5"/>
  <c r="F24" i="5" s="1"/>
  <c r="D5" i="1" l="1"/>
  <c r="F5" i="1" s="1"/>
  <c r="D2" i="4"/>
  <c r="F2" i="4" s="1"/>
  <c r="D22" i="3"/>
  <c r="F22" i="3" s="1"/>
  <c r="D13" i="4"/>
  <c r="F13" i="4" s="1"/>
  <c r="D11" i="4"/>
  <c r="F11" i="4" s="1"/>
  <c r="D12" i="5"/>
  <c r="F12" i="5" s="1"/>
  <c r="D5" i="4"/>
  <c r="F5" i="4" s="1"/>
  <c r="D10" i="3" l="1"/>
  <c r="F10" i="3" s="1"/>
  <c r="D14" i="4"/>
  <c r="F14" i="4" s="1"/>
  <c r="D8" i="2"/>
  <c r="F8" i="2" s="1"/>
  <c r="D37" i="5" l="1"/>
  <c r="F37" i="5" s="1"/>
  <c r="D18" i="5"/>
  <c r="F18" i="5" s="1"/>
  <c r="D36" i="5"/>
  <c r="F36" i="5" s="1"/>
  <c r="D39" i="5"/>
  <c r="F39" i="5" s="1"/>
  <c r="D30" i="5"/>
  <c r="F30" i="5" s="1"/>
  <c r="D35" i="5"/>
  <c r="F35" i="5" s="1"/>
  <c r="D16" i="5"/>
  <c r="F16" i="5" s="1"/>
  <c r="D41" i="5"/>
  <c r="F41" i="5" s="1"/>
  <c r="D34" i="5"/>
  <c r="F34" i="5" s="1"/>
  <c r="D29" i="5"/>
  <c r="F29" i="5" s="1"/>
  <c r="D40" i="5"/>
  <c r="F40" i="5" s="1"/>
  <c r="D26" i="3"/>
  <c r="F26" i="3" s="1"/>
  <c r="D29" i="3"/>
  <c r="F29" i="3" s="1"/>
  <c r="D11" i="3"/>
  <c r="F11" i="3" s="1"/>
  <c r="D12" i="3"/>
  <c r="F12" i="3" s="1"/>
  <c r="D14" i="5"/>
  <c r="F14" i="5" s="1"/>
  <c r="D21" i="5"/>
  <c r="F21" i="5" s="1"/>
  <c r="D25" i="5"/>
  <c r="F25" i="5" s="1"/>
  <c r="D19" i="5"/>
  <c r="F19" i="5" s="1"/>
  <c r="D20" i="5"/>
  <c r="F20" i="5" s="1"/>
  <c r="D8" i="5"/>
  <c r="F8" i="5" s="1"/>
  <c r="D13" i="5"/>
  <c r="F13" i="5" s="1"/>
  <c r="D7" i="5"/>
  <c r="F7" i="5" s="1"/>
  <c r="D6" i="5"/>
  <c r="F6" i="5" s="1"/>
  <c r="D5" i="5"/>
  <c r="F5" i="5" s="1"/>
  <c r="D4" i="5"/>
  <c r="F4" i="5" s="1"/>
  <c r="D33" i="5"/>
  <c r="F33" i="5" s="1"/>
  <c r="D32" i="5"/>
  <c r="F32" i="5" s="1"/>
  <c r="D31" i="5"/>
  <c r="F31" i="5" s="1"/>
  <c r="D2" i="5"/>
  <c r="F2" i="5" s="1"/>
  <c r="D9" i="5"/>
  <c r="F9" i="5" s="1"/>
  <c r="D22" i="5"/>
  <c r="F22" i="5" s="1"/>
  <c r="D23" i="5"/>
  <c r="F23" i="5" s="1"/>
  <c r="D38" i="5"/>
  <c r="F38" i="5" s="1"/>
  <c r="D26" i="5"/>
  <c r="F26" i="5" s="1"/>
  <c r="D3" i="5"/>
  <c r="F3" i="5" s="1"/>
  <c r="D10" i="5"/>
  <c r="F10" i="5" s="1"/>
  <c r="D11" i="5"/>
  <c r="F11" i="5" s="1"/>
  <c r="D28" i="5"/>
  <c r="F28" i="5" s="1"/>
  <c r="D27" i="5"/>
  <c r="F27" i="5" s="1"/>
  <c r="D17" i="5"/>
  <c r="F17" i="5" s="1"/>
  <c r="D4" i="4"/>
  <c r="F4" i="4" s="1"/>
  <c r="D9" i="4"/>
  <c r="F9" i="4" s="1"/>
  <c r="D10" i="4"/>
  <c r="F10" i="4" s="1"/>
  <c r="D3" i="4"/>
  <c r="F3" i="4" s="1"/>
  <c r="D12" i="4"/>
  <c r="F12" i="4" s="1"/>
  <c r="D8" i="4"/>
  <c r="F8" i="4" s="1"/>
  <c r="D6" i="4"/>
  <c r="F6" i="4" s="1"/>
  <c r="D7" i="4"/>
  <c r="F7" i="4" s="1"/>
  <c r="D28" i="3"/>
  <c r="F28" i="3" s="1"/>
  <c r="D2" i="3"/>
  <c r="F2" i="3" s="1"/>
  <c r="D33" i="3"/>
  <c r="F33" i="3" s="1"/>
  <c r="D30" i="3"/>
  <c r="F30" i="3" s="1"/>
  <c r="D3" i="3"/>
  <c r="F3" i="3" s="1"/>
  <c r="D16" i="3"/>
  <c r="F16" i="3" s="1"/>
  <c r="D32" i="3"/>
  <c r="F32" i="3" s="1"/>
  <c r="D20" i="3"/>
  <c r="F20" i="3" s="1"/>
  <c r="D5" i="3"/>
  <c r="F5" i="3" s="1"/>
  <c r="D6" i="3"/>
  <c r="F6" i="3" s="1"/>
  <c r="D31" i="3"/>
  <c r="F31" i="3" s="1"/>
  <c r="D19" i="3"/>
  <c r="F19" i="3" s="1"/>
  <c r="D18" i="3"/>
  <c r="F18" i="3" s="1"/>
  <c r="D24" i="3"/>
  <c r="F24" i="3" s="1"/>
  <c r="D17" i="3"/>
  <c r="F17" i="3" s="1"/>
  <c r="D15" i="3"/>
  <c r="F15" i="3" s="1"/>
  <c r="D21" i="3"/>
  <c r="F21" i="3" s="1"/>
  <c r="D23" i="3"/>
  <c r="F23" i="3" s="1"/>
  <c r="D7" i="3"/>
  <c r="F7" i="3" s="1"/>
  <c r="D34" i="3"/>
  <c r="F34" i="3" s="1"/>
  <c r="D14" i="3"/>
  <c r="F14" i="3" s="1"/>
  <c r="D8" i="3"/>
  <c r="F8" i="3" s="1"/>
  <c r="D13" i="3"/>
  <c r="F13" i="3" s="1"/>
  <c r="D25" i="3"/>
  <c r="F25" i="3" s="1"/>
  <c r="D9" i="3"/>
  <c r="F9" i="3" s="1"/>
  <c r="D27" i="3"/>
  <c r="F27" i="3" s="1"/>
  <c r="D4" i="3"/>
  <c r="F4" i="3" s="1"/>
  <c r="D5" i="2"/>
  <c r="F5" i="2" s="1"/>
  <c r="D6" i="2"/>
  <c r="F6" i="2" s="1"/>
  <c r="D4" i="2"/>
  <c r="F4" i="2" s="1"/>
  <c r="D7" i="2"/>
  <c r="F7" i="2" s="1"/>
  <c r="D2" i="2"/>
  <c r="F2" i="2" s="1"/>
  <c r="D3" i="2"/>
  <c r="F3" i="2" s="1"/>
  <c r="D9" i="1"/>
  <c r="F9" i="1" s="1"/>
  <c r="D4" i="1"/>
  <c r="F4" i="1" s="1"/>
  <c r="D6" i="1"/>
  <c r="F6" i="1" s="1"/>
  <c r="D8" i="1"/>
  <c r="F8" i="1" s="1"/>
  <c r="D2" i="1"/>
  <c r="F2" i="1" s="1"/>
  <c r="D7" i="1"/>
  <c r="F7" i="1" s="1"/>
  <c r="D3" i="1"/>
  <c r="F3" i="1" s="1"/>
  <c r="D10" i="1"/>
  <c r="F10" i="1" s="1"/>
  <c r="D11" i="1"/>
  <c r="F11" i="1" s="1"/>
  <c r="F15" i="5"/>
</calcChain>
</file>

<file path=xl/sharedStrings.xml><?xml version="1.0" encoding="utf-8"?>
<sst xmlns="http://schemas.openxmlformats.org/spreadsheetml/2006/main" count="137" uniqueCount="110">
  <si>
    <t>Jméno</t>
  </si>
  <si>
    <t>Start</t>
  </si>
  <si>
    <t>Cíl</t>
  </si>
  <si>
    <t>ČAS</t>
  </si>
  <si>
    <t>penále</t>
  </si>
  <si>
    <t>výsledný čas</t>
  </si>
  <si>
    <t>Deutschová Vendula</t>
  </si>
  <si>
    <t>Hortová Veronika</t>
  </si>
  <si>
    <t>Chuchelová Petra</t>
  </si>
  <si>
    <t>Kohutová Dagmar</t>
  </si>
  <si>
    <t>Medková Kateřina</t>
  </si>
  <si>
    <t>Svobodová Denisa</t>
  </si>
  <si>
    <t>Válková Martina</t>
  </si>
  <si>
    <t>Stolárik Peter</t>
  </si>
  <si>
    <t>Burianová Martina</t>
  </si>
  <si>
    <t>Drahošová Michala</t>
  </si>
  <si>
    <t>Dufková Ilona</t>
  </si>
  <si>
    <t>Koukal David</t>
  </si>
  <si>
    <t>Kuldová Alena</t>
  </si>
  <si>
    <t>Lampová Daniela</t>
  </si>
  <si>
    <t>Novotná Eva</t>
  </si>
  <si>
    <t>Pavlíková Radka</t>
  </si>
  <si>
    <t>Zítková Michaela</t>
  </si>
  <si>
    <t>Balcarová Eva</t>
  </si>
  <si>
    <t>Balcarová Romana</t>
  </si>
  <si>
    <t>Brůhová Veronika</t>
  </si>
  <si>
    <t>Hanč Jaroslav</t>
  </si>
  <si>
    <t>Eliášová Lucie</t>
  </si>
  <si>
    <t>Gill Emir</t>
  </si>
  <si>
    <t>Ižáková Petra</t>
  </si>
  <si>
    <t>Lysá Renáta</t>
  </si>
  <si>
    <t>Mrňáková Denisa</t>
  </si>
  <si>
    <t>Tekalová Daniela</t>
  </si>
  <si>
    <t>Tržilová Jana</t>
  </si>
  <si>
    <t>Veselá Štěpánka</t>
  </si>
  <si>
    <t>Balajková Pavla</t>
  </si>
  <si>
    <t>Bílková Simona</t>
  </si>
  <si>
    <t>Brůhová Linda</t>
  </si>
  <si>
    <t>Danihelková Tereza</t>
  </si>
  <si>
    <t>Drozdová Baťka Iva</t>
  </si>
  <si>
    <t>Gemelová Kristýna</t>
  </si>
  <si>
    <t>Gemelová Lenka</t>
  </si>
  <si>
    <t>Hančová Iva</t>
  </si>
  <si>
    <t>Hronek Matěj</t>
  </si>
  <si>
    <t>Hronek Tobiáš</t>
  </si>
  <si>
    <t>Jiráková Anna</t>
  </si>
  <si>
    <t xml:space="preserve">Klimeš Martin </t>
  </si>
  <si>
    <t>Kroutilová Jana</t>
  </si>
  <si>
    <t>Křikavová Iva</t>
  </si>
  <si>
    <t>Kučerová Pavlína</t>
  </si>
  <si>
    <t>Machková Ivana</t>
  </si>
  <si>
    <t>Machková Nikola</t>
  </si>
  <si>
    <t>Michálek Petr</t>
  </si>
  <si>
    <t>Nováková Marie</t>
  </si>
  <si>
    <t>Novákovy Janinka a Terezka</t>
  </si>
  <si>
    <t>Peláková Lucie</t>
  </si>
  <si>
    <t>Pochobradský Kvído</t>
  </si>
  <si>
    <t>Politi Valešová Martina</t>
  </si>
  <si>
    <t>Princová Klára</t>
  </si>
  <si>
    <t>Rálek Jiří</t>
  </si>
  <si>
    <t>Slámová Libuše</t>
  </si>
  <si>
    <t xml:space="preserve">Střelcová Dagmar </t>
  </si>
  <si>
    <t>Termer Andrea</t>
  </si>
  <si>
    <t>Kubelková Šárka</t>
  </si>
  <si>
    <t>Priskinová Jitka</t>
  </si>
  <si>
    <t>Řezáč Josef</t>
  </si>
  <si>
    <t>Řezáčová Renata</t>
  </si>
  <si>
    <t>Balajková Nikola (Tomáš Vlasák)</t>
  </si>
  <si>
    <t>Brandejsová Dubská Soňa</t>
  </si>
  <si>
    <t>Ditzová Martina</t>
  </si>
  <si>
    <t>Grabec Mati</t>
  </si>
  <si>
    <t>Hajná Barbora</t>
  </si>
  <si>
    <t>Hrdličková Veronika</t>
  </si>
  <si>
    <t>Jelínková Tereza</t>
  </si>
  <si>
    <t>Kaislerová Petra</t>
  </si>
  <si>
    <t>Kremličková Lucie</t>
  </si>
  <si>
    <t>Majerojc smečka</t>
  </si>
  <si>
    <t>Novotná Barbora</t>
  </si>
  <si>
    <t>Povšíková Kateřina</t>
  </si>
  <si>
    <t>Procházková Ivona</t>
  </si>
  <si>
    <t> Sůrová Veronika</t>
  </si>
  <si>
    <t>Škaloudová Michala</t>
  </si>
  <si>
    <t>Šlechtová Tereza </t>
  </si>
  <si>
    <t>Váňová Bára</t>
  </si>
  <si>
    <t> Vargová Petra</t>
  </si>
  <si>
    <t>Vepřeková Michaela</t>
  </si>
  <si>
    <t>Veselá Martina</t>
  </si>
  <si>
    <t>Pařízková Lenka</t>
  </si>
  <si>
    <t>Šandová Aneta</t>
  </si>
  <si>
    <t> Šenk Tomáš</t>
  </si>
  <si>
    <t>Hájek Adam</t>
  </si>
  <si>
    <t>Houžvičková Lucie</t>
  </si>
  <si>
    <t>Kaisler Milan</t>
  </si>
  <si>
    <t>Klesová Tereza</t>
  </si>
  <si>
    <t>Křivánková Tereza</t>
  </si>
  <si>
    <t>Skřivanová Vladimíra</t>
  </si>
  <si>
    <t>Slachová Johana</t>
  </si>
  <si>
    <t>Zuzčáková Jaromíra</t>
  </si>
  <si>
    <t> Tůmová Jitka</t>
  </si>
  <si>
    <t>Lukášek Jiří</t>
  </si>
  <si>
    <t>Mádr Pavel</t>
  </si>
  <si>
    <t>Stoček Ondřej</t>
  </si>
  <si>
    <t>Dvořáková Magda</t>
  </si>
  <si>
    <t>Vítková Adéla</t>
  </si>
  <si>
    <t>Peštová Alžběta</t>
  </si>
  <si>
    <t>Budinský Petr/MAUDER</t>
  </si>
  <si>
    <t>Fricová Klára</t>
  </si>
  <si>
    <t>disc.</t>
  </si>
  <si>
    <t>Tomášková Nela disc.</t>
  </si>
  <si>
    <t>Fricová Anna 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</si>
</sst>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2" fillId="0" borderId="0" xfId="0" applyFont="1" applyBorder="1" applyAlignment="1">
      <alignment wrapText="1"/>
    </xf>
    <xf numFmtId="164" fontId="0" fillId="0" borderId="0" xfId="0" applyNumberFormat="1" applyBorder="1"/>
    <xf numFmtId="20" fontId="0" fillId="0" borderId="0" xfId="0" applyNumberFormat="1" applyBorder="1"/>
    <xf numFmtId="0" fontId="0" fillId="0" borderId="0" xfId="0" applyBorder="1"/>
    <xf numFmtId="164" fontId="0" fillId="0" borderId="2" xfId="0" applyNumberFormat="1" applyBorder="1"/>
    <xf numFmtId="0" fontId="1" fillId="0" borderId="1" xfId="0" applyFont="1" applyBorder="1"/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21" fontId="0" fillId="0" borderId="1" xfId="0" applyNumberFormat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0" fontId="0" fillId="0" borderId="2" xfId="0" applyNumberFormat="1" applyBorder="1"/>
    <xf numFmtId="164" fontId="0" fillId="0" borderId="1" xfId="0" applyNumberFormat="1" applyFill="1" applyBorder="1"/>
    <xf numFmtId="164" fontId="0" fillId="0" borderId="5" xfId="0" applyNumberFormat="1" applyBorder="1"/>
    <xf numFmtId="21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I8" sqref="I8"/>
    </sheetView>
  </sheetViews>
  <sheetFormatPr defaultRowHeight="15" x14ac:dyDescent="0.25"/>
  <cols>
    <col min="1" max="1" width="26.140625" customWidth="1"/>
    <col min="2" max="2" width="15.7109375" style="2" customWidth="1"/>
    <col min="3" max="3" width="15.85546875" style="1" customWidth="1"/>
    <col min="4" max="4" width="14.85546875" style="1" customWidth="1"/>
    <col min="6" max="6" width="11.5703125" customWidth="1"/>
  </cols>
  <sheetData>
    <row r="1" spans="1:6" x14ac:dyDescent="0.25">
      <c r="A1" s="11" t="s">
        <v>0</v>
      </c>
      <c r="B1" s="10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6" ht="15.75" thickBot="1" x14ac:dyDescent="0.3">
      <c r="A2" s="12" t="s">
        <v>94</v>
      </c>
      <c r="B2" s="10">
        <v>0.32847222222222222</v>
      </c>
      <c r="C2" s="4">
        <v>0.58194444444444449</v>
      </c>
      <c r="D2" s="4">
        <f>C2-B2</f>
        <v>0.25347222222222227</v>
      </c>
      <c r="E2" s="5">
        <v>1.0416666666666666E-2</v>
      </c>
      <c r="F2" s="4">
        <f>SUM(D2:E2)</f>
        <v>0.26388888888888895</v>
      </c>
    </row>
    <row r="3" spans="1:6" ht="15.75" thickBot="1" x14ac:dyDescent="0.3">
      <c r="A3" s="12" t="s">
        <v>95</v>
      </c>
      <c r="B3" s="10">
        <v>0.32777777777777778</v>
      </c>
      <c r="C3" s="4">
        <v>0.53888888888888886</v>
      </c>
      <c r="D3" s="4">
        <f>C3-B3</f>
        <v>0.21111111111111108</v>
      </c>
      <c r="E3" s="5">
        <v>3.472222222222222E-3</v>
      </c>
      <c r="F3" s="4">
        <f>SUM(D3:E3)</f>
        <v>0.21458333333333329</v>
      </c>
    </row>
    <row r="4" spans="1:6" ht="15.75" thickBot="1" x14ac:dyDescent="0.3">
      <c r="A4" s="12" t="s">
        <v>91</v>
      </c>
      <c r="B4" s="10">
        <v>0.33124999999999999</v>
      </c>
      <c r="C4" s="4">
        <v>0.54999999999999993</v>
      </c>
      <c r="D4" s="4">
        <f>C4-B4</f>
        <v>0.21874999999999994</v>
      </c>
      <c r="E4" s="5">
        <v>3.472222222222222E-3</v>
      </c>
      <c r="F4" s="4">
        <f>SUM(D4:E4)</f>
        <v>0.22222222222222215</v>
      </c>
    </row>
    <row r="5" spans="1:6" ht="15.75" thickBot="1" x14ac:dyDescent="0.3">
      <c r="A5" s="12" t="s">
        <v>103</v>
      </c>
      <c r="B5" s="10">
        <v>0.32430555555555557</v>
      </c>
      <c r="C5" s="4">
        <v>0.56180555555555556</v>
      </c>
      <c r="D5" s="4">
        <f>C5-B5</f>
        <v>0.23749999999999999</v>
      </c>
      <c r="E5" s="3"/>
      <c r="F5" s="4">
        <f>SUM(D5:E5)</f>
        <v>0.23749999999999999</v>
      </c>
    </row>
    <row r="6" spans="1:6" ht="15.75" thickBot="1" x14ac:dyDescent="0.3">
      <c r="A6" s="12" t="s">
        <v>92</v>
      </c>
      <c r="B6" s="10">
        <v>0.32500000000000001</v>
      </c>
      <c r="C6" s="4">
        <v>0.56180555555555556</v>
      </c>
      <c r="D6" s="4">
        <f>C6-B6</f>
        <v>0.23680555555555555</v>
      </c>
      <c r="E6" s="5">
        <v>3.472222222222222E-3</v>
      </c>
      <c r="F6" s="4">
        <f>SUM(D6:E6)</f>
        <v>0.24027777777777776</v>
      </c>
    </row>
    <row r="7" spans="1:6" ht="15.75" thickBot="1" x14ac:dyDescent="0.3">
      <c r="A7" s="12" t="s">
        <v>10</v>
      </c>
      <c r="B7" s="10">
        <v>0.32222222222222224</v>
      </c>
      <c r="C7" s="4">
        <v>0.55902777777777779</v>
      </c>
      <c r="D7" s="4">
        <f>C7-B7</f>
        <v>0.23680555555555555</v>
      </c>
      <c r="E7" s="5">
        <v>3.472222222222222E-3</v>
      </c>
      <c r="F7" s="4">
        <f>SUM(D7:E7)</f>
        <v>0.24027777777777776</v>
      </c>
    </row>
    <row r="8" spans="1:6" ht="15.75" thickBot="1" x14ac:dyDescent="0.3">
      <c r="A8" s="12" t="s">
        <v>93</v>
      </c>
      <c r="B8" s="10">
        <v>0.32361111111111113</v>
      </c>
      <c r="C8" s="4">
        <v>0.56180555555555556</v>
      </c>
      <c r="D8" s="4">
        <f>C8-B8</f>
        <v>0.23819444444444443</v>
      </c>
      <c r="E8" s="5">
        <v>3.472222222222222E-3</v>
      </c>
      <c r="F8" s="4">
        <f>SUM(D8:E8)</f>
        <v>0.24166666666666664</v>
      </c>
    </row>
    <row r="9" spans="1:6" ht="15.75" thickBot="1" x14ac:dyDescent="0.3">
      <c r="A9" s="12" t="s">
        <v>90</v>
      </c>
      <c r="B9" s="10">
        <v>0.32291666666666669</v>
      </c>
      <c r="C9" s="4">
        <v>0.56180555555555556</v>
      </c>
      <c r="D9" s="4">
        <f>C9-B9</f>
        <v>0.23888888888888887</v>
      </c>
      <c r="E9" s="5">
        <v>3.472222222222222E-3</v>
      </c>
      <c r="F9" s="4">
        <f>SUM(D9:E9)</f>
        <v>0.24236111111111108</v>
      </c>
    </row>
    <row r="10" spans="1:6" ht="15.75" thickBot="1" x14ac:dyDescent="0.3">
      <c r="A10" s="12" t="s">
        <v>96</v>
      </c>
      <c r="B10" s="10">
        <v>0.32708333333333334</v>
      </c>
      <c r="C10" s="4">
        <v>0.5625</v>
      </c>
      <c r="D10" s="4">
        <f>C10-B10</f>
        <v>0.23541666666666666</v>
      </c>
      <c r="E10" s="15">
        <v>6.9444444444444441E-3</v>
      </c>
      <c r="F10" s="4">
        <f>SUM(D10:E10)</f>
        <v>0.24236111111111111</v>
      </c>
    </row>
    <row r="11" spans="1:6" ht="15.75" thickBot="1" x14ac:dyDescent="0.3">
      <c r="A11" s="12" t="s">
        <v>97</v>
      </c>
      <c r="B11" s="10">
        <v>0.3263888888888889</v>
      </c>
      <c r="C11" s="4">
        <v>0.5625</v>
      </c>
      <c r="D11" s="4">
        <f>C11-B11</f>
        <v>0.2361111111111111</v>
      </c>
      <c r="E11" s="15">
        <v>6.9444444444444441E-3</v>
      </c>
      <c r="F11" s="4">
        <f>SUM(D11:E11)</f>
        <v>0.24305555555555555</v>
      </c>
    </row>
  </sheetData>
  <sortState xmlns:xlrd2="http://schemas.microsoft.com/office/spreadsheetml/2017/richdata2" ref="A2:F11">
    <sortCondition ref="F2:F11"/>
  </sortState>
  <pageMargins left="0.7" right="0.7" top="0.78740157499999996" bottom="0.78740157499999996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E10" sqref="E10"/>
    </sheetView>
  </sheetViews>
  <sheetFormatPr defaultRowHeight="15" x14ac:dyDescent="0.25"/>
  <cols>
    <col min="1" max="1" width="26.140625" customWidth="1"/>
    <col min="2" max="2" width="15.7109375" style="2" customWidth="1"/>
    <col min="3" max="3" width="15.85546875" style="1" customWidth="1"/>
    <col min="4" max="4" width="14.85546875" style="1" customWidth="1"/>
    <col min="6" max="6" width="11.5703125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7" ht="15.75" thickBot="1" x14ac:dyDescent="0.3">
      <c r="A2" s="12" t="s">
        <v>26</v>
      </c>
      <c r="B2" s="10">
        <v>0.35625000000000001</v>
      </c>
      <c r="C2" s="4">
        <v>0.52222222222222225</v>
      </c>
      <c r="D2" s="4">
        <f>C2-B2</f>
        <v>0.16597222222222224</v>
      </c>
      <c r="E2" s="5">
        <v>1.3888888888888888E-2</v>
      </c>
      <c r="F2" s="4">
        <f>SUM(D2:E2)</f>
        <v>0.17986111111111114</v>
      </c>
      <c r="G2" t="s">
        <v>107</v>
      </c>
    </row>
    <row r="3" spans="1:7" ht="15.75" thickBot="1" x14ac:dyDescent="0.3">
      <c r="A3" s="12" t="s">
        <v>25</v>
      </c>
      <c r="B3" s="10">
        <v>0.35138888888888892</v>
      </c>
      <c r="C3" s="4">
        <v>0.57708333333333328</v>
      </c>
      <c r="D3" s="4">
        <f>C3-B3</f>
        <v>0.22569444444444436</v>
      </c>
      <c r="E3" s="5">
        <v>3.472222222222222E-3</v>
      </c>
      <c r="F3" s="4">
        <f>SUM(D3:E3)</f>
        <v>0.22916666666666657</v>
      </c>
    </row>
    <row r="4" spans="1:7" ht="15.75" thickBot="1" x14ac:dyDescent="0.3">
      <c r="A4" s="12" t="s">
        <v>13</v>
      </c>
      <c r="B4" s="10">
        <v>0.35555555555555557</v>
      </c>
      <c r="C4" s="4">
        <v>0.45277777777777778</v>
      </c>
      <c r="D4" s="4">
        <f>C4-B4</f>
        <v>9.722222222222221E-2</v>
      </c>
      <c r="E4" s="5">
        <v>6.9444444444444441E-3</v>
      </c>
      <c r="F4" s="4">
        <f>SUM(D4:E4)</f>
        <v>0.10416666666666666</v>
      </c>
    </row>
    <row r="5" spans="1:7" ht="15.75" thickBot="1" x14ac:dyDescent="0.3">
      <c r="A5" s="12" t="s">
        <v>89</v>
      </c>
      <c r="B5" s="10">
        <v>0.33958333333333335</v>
      </c>
      <c r="C5" s="4">
        <v>0.45</v>
      </c>
      <c r="D5" s="4">
        <f>C5-B5</f>
        <v>0.11041666666666666</v>
      </c>
      <c r="E5" s="5">
        <v>3.472222222222222E-3</v>
      </c>
      <c r="F5" s="4">
        <f>SUM(D5:E5)</f>
        <v>0.11388888888888889</v>
      </c>
    </row>
    <row r="6" spans="1:7" ht="15.75" thickBot="1" x14ac:dyDescent="0.3">
      <c r="A6" s="12" t="s">
        <v>88</v>
      </c>
      <c r="B6" s="10">
        <v>0.33888888888888885</v>
      </c>
      <c r="C6" s="4">
        <v>0.4680555555555555</v>
      </c>
      <c r="D6" s="4">
        <f>C6-B6</f>
        <v>0.12916666666666665</v>
      </c>
      <c r="E6" s="5"/>
      <c r="F6" s="4">
        <f>SUM(D6:E6)</f>
        <v>0.12916666666666665</v>
      </c>
    </row>
    <row r="7" spans="1:7" ht="15.75" thickBot="1" x14ac:dyDescent="0.3">
      <c r="A7" s="12" t="s">
        <v>87</v>
      </c>
      <c r="B7" s="10">
        <v>0.33333333333333331</v>
      </c>
      <c r="C7" s="4">
        <v>0.48472222222222222</v>
      </c>
      <c r="D7" s="4">
        <f>C7-B7</f>
        <v>0.15138888888888891</v>
      </c>
      <c r="E7" s="5">
        <v>6.9444444444444441E-3</v>
      </c>
      <c r="F7" s="4">
        <f>SUM(D7:E7)</f>
        <v>0.15833333333333335</v>
      </c>
    </row>
    <row r="8" spans="1:7" ht="15.75" thickBot="1" x14ac:dyDescent="0.3">
      <c r="A8" s="12" t="s">
        <v>98</v>
      </c>
      <c r="B8" s="10">
        <v>0.35000000000000003</v>
      </c>
      <c r="C8" s="4">
        <v>0.51180555555555551</v>
      </c>
      <c r="D8" s="4">
        <f>C8-B8</f>
        <v>0.16180555555555548</v>
      </c>
      <c r="E8" s="5"/>
      <c r="F8" s="4">
        <f>SUM(D8:E8)</f>
        <v>0.16180555555555548</v>
      </c>
    </row>
    <row r="9" spans="1:7" x14ac:dyDescent="0.25">
      <c r="A9" s="6"/>
      <c r="B9" s="7"/>
      <c r="C9" s="7"/>
      <c r="D9" s="7"/>
      <c r="E9" s="9"/>
      <c r="F9" s="7"/>
    </row>
    <row r="10" spans="1:7" x14ac:dyDescent="0.25">
      <c r="A10" s="6"/>
      <c r="B10" s="7"/>
      <c r="C10" s="7"/>
      <c r="D10" s="7"/>
      <c r="E10" s="9"/>
      <c r="F10" s="7"/>
    </row>
    <row r="11" spans="1:7" x14ac:dyDescent="0.25">
      <c r="A11" s="6"/>
      <c r="B11" s="7"/>
      <c r="C11" s="7"/>
      <c r="D11" s="7"/>
      <c r="E11" s="9"/>
      <c r="F11" s="7"/>
    </row>
    <row r="12" spans="1:7" x14ac:dyDescent="0.25">
      <c r="A12" s="6"/>
      <c r="B12" s="7"/>
      <c r="C12" s="7"/>
      <c r="D12" s="7"/>
      <c r="E12" s="9"/>
      <c r="F12" s="7"/>
    </row>
    <row r="13" spans="1:7" x14ac:dyDescent="0.25">
      <c r="A13" s="6"/>
      <c r="B13" s="7"/>
      <c r="C13" s="7"/>
      <c r="D13" s="7"/>
      <c r="E13" s="9"/>
      <c r="F13" s="7"/>
    </row>
    <row r="14" spans="1:7" x14ac:dyDescent="0.25">
      <c r="A14" s="6"/>
      <c r="B14" s="7"/>
      <c r="C14" s="7"/>
      <c r="D14" s="7"/>
      <c r="E14" s="9"/>
      <c r="F14" s="7"/>
    </row>
    <row r="15" spans="1:7" x14ac:dyDescent="0.25">
      <c r="A15" s="6"/>
      <c r="B15" s="7"/>
      <c r="C15" s="7"/>
      <c r="D15" s="7"/>
      <c r="E15" s="9"/>
      <c r="F15" s="7"/>
    </row>
    <row r="16" spans="1:7" x14ac:dyDescent="0.25">
      <c r="A16" s="6"/>
      <c r="B16" s="7"/>
      <c r="C16" s="7"/>
      <c r="D16" s="7"/>
      <c r="E16" s="9"/>
      <c r="F16" s="7"/>
    </row>
    <row r="17" spans="1:6" x14ac:dyDescent="0.25">
      <c r="A17" s="6"/>
      <c r="B17" s="7"/>
      <c r="C17" s="7"/>
      <c r="D17" s="7"/>
      <c r="E17" s="9"/>
      <c r="F17" s="7"/>
    </row>
    <row r="18" spans="1:6" x14ac:dyDescent="0.25">
      <c r="A18" s="6"/>
      <c r="B18" s="7"/>
      <c r="C18" s="7"/>
      <c r="D18" s="7"/>
      <c r="E18" s="9"/>
      <c r="F18" s="7"/>
    </row>
    <row r="19" spans="1:6" x14ac:dyDescent="0.25">
      <c r="A19" s="6"/>
      <c r="B19" s="7"/>
      <c r="C19" s="7"/>
      <c r="D19" s="7"/>
      <c r="E19" s="9"/>
      <c r="F19" s="7"/>
    </row>
    <row r="20" spans="1:6" x14ac:dyDescent="0.25">
      <c r="A20" s="6"/>
      <c r="B20" s="7"/>
      <c r="C20" s="7"/>
      <c r="D20" s="7"/>
      <c r="E20" s="9"/>
      <c r="F20" s="7"/>
    </row>
    <row r="21" spans="1:6" x14ac:dyDescent="0.25">
      <c r="A21" s="6"/>
      <c r="B21" s="7"/>
      <c r="C21" s="7"/>
      <c r="D21" s="7"/>
      <c r="E21" s="9"/>
      <c r="F21" s="7"/>
    </row>
    <row r="22" spans="1:6" x14ac:dyDescent="0.25">
      <c r="A22" s="6"/>
      <c r="B22" s="7"/>
      <c r="C22" s="7"/>
      <c r="D22" s="7"/>
      <c r="E22" s="9"/>
      <c r="F22" s="7"/>
    </row>
    <row r="23" spans="1:6" x14ac:dyDescent="0.25">
      <c r="A23" s="6"/>
      <c r="B23" s="7"/>
      <c r="C23" s="7"/>
      <c r="D23" s="7"/>
      <c r="E23" s="9"/>
      <c r="F23" s="7"/>
    </row>
    <row r="24" spans="1:6" x14ac:dyDescent="0.25">
      <c r="A24" s="6"/>
      <c r="B24" s="7"/>
      <c r="C24" s="7"/>
      <c r="D24" s="7"/>
      <c r="E24" s="9"/>
      <c r="F24" s="7"/>
    </row>
    <row r="25" spans="1:6" x14ac:dyDescent="0.25">
      <c r="A25" s="6"/>
      <c r="B25" s="7"/>
      <c r="C25" s="7"/>
      <c r="D25" s="7"/>
      <c r="E25" s="9"/>
      <c r="F25" s="7"/>
    </row>
    <row r="26" spans="1:6" x14ac:dyDescent="0.25">
      <c r="A26" s="6"/>
      <c r="B26" s="7"/>
      <c r="C26" s="7"/>
      <c r="D26" s="7"/>
      <c r="E26" s="9"/>
      <c r="F26" s="7"/>
    </row>
    <row r="27" spans="1:6" x14ac:dyDescent="0.25">
      <c r="A27" s="6"/>
      <c r="B27" s="7"/>
      <c r="C27" s="7"/>
      <c r="D27" s="7"/>
      <c r="E27" s="9"/>
      <c r="F27" s="7"/>
    </row>
    <row r="28" spans="1:6" x14ac:dyDescent="0.25">
      <c r="A28" s="6"/>
      <c r="B28" s="7"/>
      <c r="C28" s="7"/>
      <c r="D28" s="7"/>
      <c r="E28" s="9"/>
      <c r="F28" s="7"/>
    </row>
    <row r="29" spans="1:6" x14ac:dyDescent="0.25">
      <c r="A29" s="6"/>
      <c r="B29" s="7"/>
      <c r="C29" s="7"/>
      <c r="D29" s="7"/>
      <c r="E29" s="9"/>
      <c r="F29" s="7"/>
    </row>
    <row r="30" spans="1:6" x14ac:dyDescent="0.25">
      <c r="A30" s="6"/>
      <c r="B30" s="7"/>
      <c r="C30" s="7"/>
      <c r="D30" s="7"/>
      <c r="E30" s="9"/>
      <c r="F30" s="7"/>
    </row>
    <row r="31" spans="1:6" x14ac:dyDescent="0.25">
      <c r="A31" s="6"/>
      <c r="B31" s="7"/>
      <c r="C31" s="7"/>
      <c r="D31" s="7"/>
      <c r="E31" s="9"/>
      <c r="F31" s="7"/>
    </row>
    <row r="32" spans="1:6" x14ac:dyDescent="0.25">
      <c r="A32" s="6"/>
      <c r="B32" s="7"/>
      <c r="C32" s="7"/>
      <c r="D32" s="7"/>
      <c r="E32" s="9"/>
      <c r="F32" s="7"/>
    </row>
    <row r="33" spans="1:6" x14ac:dyDescent="0.25">
      <c r="A33" s="6"/>
      <c r="B33" s="7"/>
      <c r="C33" s="7"/>
      <c r="D33" s="7"/>
      <c r="E33" s="9"/>
      <c r="F33" s="7"/>
    </row>
    <row r="34" spans="1:6" x14ac:dyDescent="0.25">
      <c r="A34" s="6"/>
      <c r="B34" s="7"/>
      <c r="C34" s="7"/>
      <c r="D34" s="7"/>
      <c r="E34" s="9"/>
      <c r="F34" s="7"/>
    </row>
    <row r="35" spans="1:6" x14ac:dyDescent="0.25">
      <c r="A35" s="6"/>
      <c r="B35" s="7"/>
      <c r="C35" s="7"/>
      <c r="D35" s="7"/>
      <c r="E35" s="8"/>
      <c r="F35" s="7"/>
    </row>
  </sheetData>
  <sortState xmlns:xlrd2="http://schemas.microsoft.com/office/spreadsheetml/2017/richdata2" ref="A2:F8">
    <sortCondition ref="F4:F8"/>
  </sortState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workbookViewId="0">
      <selection activeCell="H28" sqref="H28"/>
    </sheetView>
  </sheetViews>
  <sheetFormatPr defaultRowHeight="15" x14ac:dyDescent="0.25"/>
  <cols>
    <col min="1" max="1" width="32.140625" customWidth="1"/>
    <col min="2" max="2" width="15.7109375" style="2" customWidth="1"/>
    <col min="3" max="3" width="15.85546875" style="1" customWidth="1"/>
    <col min="4" max="4" width="14.85546875" style="1" customWidth="1"/>
    <col min="6" max="6" width="11.5703125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7" ht="15.75" thickBot="1" x14ac:dyDescent="0.3">
      <c r="A2" s="12" t="s">
        <v>108</v>
      </c>
      <c r="B2" s="10">
        <v>0.32777777777777778</v>
      </c>
      <c r="C2" s="4"/>
      <c r="D2" s="4">
        <f>C2-B2</f>
        <v>-0.32777777777777778</v>
      </c>
      <c r="E2" s="3"/>
      <c r="F2" s="4">
        <f>SUM(D2:E2)</f>
        <v>-0.32777777777777778</v>
      </c>
      <c r="G2" t="s">
        <v>107</v>
      </c>
    </row>
    <row r="3" spans="1:7" ht="15.75" thickBot="1" x14ac:dyDescent="0.3">
      <c r="A3" s="12" t="s">
        <v>11</v>
      </c>
      <c r="B3" s="10"/>
      <c r="C3" s="4"/>
      <c r="D3" s="4">
        <f>C3-B3</f>
        <v>0</v>
      </c>
      <c r="E3" s="3"/>
      <c r="F3" s="4">
        <f>SUM(D3:E3)</f>
        <v>0</v>
      </c>
    </row>
    <row r="4" spans="1:7" ht="15.75" thickBot="1" x14ac:dyDescent="0.3">
      <c r="A4" s="12" t="s">
        <v>68</v>
      </c>
      <c r="B4" s="10">
        <v>0.34930555555555554</v>
      </c>
      <c r="C4" s="4">
        <v>0.48819444444444443</v>
      </c>
      <c r="D4" s="4">
        <f>C4-B4</f>
        <v>0.1388888888888889</v>
      </c>
      <c r="E4" s="5"/>
      <c r="F4" s="4">
        <f>SUM(D4:E4)</f>
        <v>0.1388888888888889</v>
      </c>
    </row>
    <row r="5" spans="1:7" ht="15.75" thickBot="1" x14ac:dyDescent="0.3">
      <c r="A5" s="12" t="s">
        <v>21</v>
      </c>
      <c r="B5" s="10">
        <v>0.33194444444444443</v>
      </c>
      <c r="C5" s="4">
        <v>0.4680555555555555</v>
      </c>
      <c r="D5" s="4">
        <f>C5-B5</f>
        <v>0.13611111111111107</v>
      </c>
      <c r="E5" s="15">
        <v>3.472222222222222E-3</v>
      </c>
      <c r="F5" s="4">
        <f>SUM(D5:E5)</f>
        <v>0.13958333333333328</v>
      </c>
    </row>
    <row r="6" spans="1:7" ht="15.75" thickBot="1" x14ac:dyDescent="0.3">
      <c r="A6" s="12" t="s">
        <v>20</v>
      </c>
      <c r="B6" s="10">
        <v>0.34097222222222223</v>
      </c>
      <c r="C6" s="4">
        <v>0.48819444444444443</v>
      </c>
      <c r="D6" s="4">
        <f>C6-B6</f>
        <v>0.1472222222222222</v>
      </c>
      <c r="E6" s="3"/>
      <c r="F6" s="4">
        <f>SUM(D6:E6)</f>
        <v>0.1472222222222222</v>
      </c>
    </row>
    <row r="7" spans="1:7" ht="15.75" thickBot="1" x14ac:dyDescent="0.3">
      <c r="A7" s="12" t="s">
        <v>8</v>
      </c>
      <c r="B7" s="10">
        <v>0.32916666666666666</v>
      </c>
      <c r="C7" s="4">
        <v>0.47013888888888888</v>
      </c>
      <c r="D7" s="4">
        <f>C7-B7</f>
        <v>0.14097222222222222</v>
      </c>
      <c r="E7" s="15">
        <v>6.9444444444444441E-3</v>
      </c>
      <c r="F7" s="4">
        <f>SUM(D7:E7)</f>
        <v>0.14791666666666667</v>
      </c>
    </row>
    <row r="8" spans="1:7" ht="15.75" thickBot="1" x14ac:dyDescent="0.3">
      <c r="A8" s="12" t="s">
        <v>70</v>
      </c>
      <c r="B8" s="10">
        <v>0.31736111111111115</v>
      </c>
      <c r="C8" s="4">
        <v>0.46249999999999997</v>
      </c>
      <c r="D8" s="4">
        <f>C8-B8</f>
        <v>0.14513888888888882</v>
      </c>
      <c r="E8" s="5">
        <v>3.472222222222222E-3</v>
      </c>
      <c r="F8" s="4">
        <f>SUM(D8:E8)</f>
        <v>0.14861111111111103</v>
      </c>
    </row>
    <row r="9" spans="1:7" ht="15.75" thickBot="1" x14ac:dyDescent="0.3">
      <c r="A9" s="12" t="s">
        <v>6</v>
      </c>
      <c r="B9" s="10">
        <v>0.32847222222222222</v>
      </c>
      <c r="C9" s="4">
        <v>0.47013888888888888</v>
      </c>
      <c r="D9" s="4">
        <f>C9-B9</f>
        <v>0.14166666666666666</v>
      </c>
      <c r="E9" s="5">
        <v>6.9444444444444441E-3</v>
      </c>
      <c r="F9" s="4">
        <f>SUM(D9:E9)</f>
        <v>0.14861111111111111</v>
      </c>
    </row>
    <row r="10" spans="1:7" ht="15.75" thickBot="1" x14ac:dyDescent="0.3">
      <c r="A10" s="12" t="s">
        <v>99</v>
      </c>
      <c r="B10" s="10">
        <v>0.33402777777777781</v>
      </c>
      <c r="C10" s="4">
        <v>0.48055555555555557</v>
      </c>
      <c r="D10" s="4">
        <f>C10-B10</f>
        <v>0.14652777777777776</v>
      </c>
      <c r="E10" s="5">
        <v>3.472222222222222E-3</v>
      </c>
      <c r="F10" s="4">
        <f>SUM(D10:E10)</f>
        <v>0.14999999999999997</v>
      </c>
    </row>
    <row r="11" spans="1:7" ht="15.75" thickBot="1" x14ac:dyDescent="0.3">
      <c r="A11" s="12" t="s">
        <v>85</v>
      </c>
      <c r="B11" s="10">
        <v>0.3354166666666667</v>
      </c>
      <c r="C11" s="4">
        <v>0.4826388888888889</v>
      </c>
      <c r="D11" s="4">
        <f>C11-B11</f>
        <v>0.1472222222222222</v>
      </c>
      <c r="E11" s="15">
        <v>3.472222222222222E-3</v>
      </c>
      <c r="F11" s="4">
        <f>SUM(D11:E11)</f>
        <v>0.15069444444444441</v>
      </c>
    </row>
    <row r="12" spans="1:7" ht="15.75" thickBot="1" x14ac:dyDescent="0.3">
      <c r="A12" s="12" t="s">
        <v>84</v>
      </c>
      <c r="B12" s="10">
        <v>0.34583333333333338</v>
      </c>
      <c r="C12" s="4">
        <v>0.50208333333333333</v>
      </c>
      <c r="D12" s="4">
        <f>C12-B12</f>
        <v>0.15624999999999994</v>
      </c>
      <c r="E12" s="15">
        <v>3.472222222222222E-3</v>
      </c>
      <c r="F12" s="4">
        <f>SUM(D12:E12)</f>
        <v>0.15972222222222215</v>
      </c>
    </row>
    <row r="13" spans="1:7" ht="15.75" thickBot="1" x14ac:dyDescent="0.3">
      <c r="A13" s="12" t="s">
        <v>102</v>
      </c>
      <c r="B13" s="10">
        <v>0.34513888888888888</v>
      </c>
      <c r="C13" s="4">
        <v>0.50138888888888888</v>
      </c>
      <c r="D13" s="4">
        <f>C13-B13</f>
        <v>0.15625</v>
      </c>
      <c r="E13" s="5">
        <v>3.472222222222222E-3</v>
      </c>
      <c r="F13" s="4">
        <f>SUM(D13:E13)</f>
        <v>0.15972222222222221</v>
      </c>
    </row>
    <row r="14" spans="1:7" ht="15.75" thickBot="1" x14ac:dyDescent="0.3">
      <c r="A14" s="12" t="s">
        <v>7</v>
      </c>
      <c r="B14" s="10">
        <v>0.33333333333333331</v>
      </c>
      <c r="C14" s="4">
        <v>0.49374999999999997</v>
      </c>
      <c r="D14" s="4">
        <f>C14-B14</f>
        <v>0.16041666666666665</v>
      </c>
      <c r="E14" s="5"/>
      <c r="F14" s="4">
        <f>SUM(D14:E14)</f>
        <v>0.16041666666666665</v>
      </c>
    </row>
    <row r="15" spans="1:7" ht="15.75" thickBot="1" x14ac:dyDescent="0.3">
      <c r="A15" s="12" t="s">
        <v>9</v>
      </c>
      <c r="B15" s="10">
        <v>0.33263888888888887</v>
      </c>
      <c r="C15" s="4">
        <v>0.49374999999999997</v>
      </c>
      <c r="D15" s="4">
        <f>C15-B15</f>
        <v>0.16111111111111109</v>
      </c>
      <c r="E15" s="3"/>
      <c r="F15" s="4">
        <f>SUM(D15:E15)</f>
        <v>0.16111111111111109</v>
      </c>
    </row>
    <row r="16" spans="1:7" ht="15.75" thickBot="1" x14ac:dyDescent="0.3">
      <c r="A16" s="12" t="s">
        <v>80</v>
      </c>
      <c r="B16" s="10">
        <v>0.33055555555555555</v>
      </c>
      <c r="C16" s="4">
        <v>0.49027777777777781</v>
      </c>
      <c r="D16" s="4">
        <f>C16-B16</f>
        <v>0.15972222222222227</v>
      </c>
      <c r="E16" s="15">
        <v>3.472222222222222E-3</v>
      </c>
      <c r="F16" s="4">
        <f>SUM(D16:E16)</f>
        <v>0.16319444444444448</v>
      </c>
    </row>
    <row r="17" spans="1:6" ht="15.75" thickBot="1" x14ac:dyDescent="0.3">
      <c r="A17" s="12" t="s">
        <v>17</v>
      </c>
      <c r="B17" s="10">
        <v>0.3298611111111111</v>
      </c>
      <c r="C17" s="4">
        <v>0.49027777777777781</v>
      </c>
      <c r="D17" s="4">
        <f>C17-B17</f>
        <v>0.16041666666666671</v>
      </c>
      <c r="E17" s="15">
        <v>3.472222222222222E-3</v>
      </c>
      <c r="F17" s="4">
        <f>SUM(D17:E17)</f>
        <v>0.16388888888888892</v>
      </c>
    </row>
    <row r="18" spans="1:6" ht="15.75" thickBot="1" x14ac:dyDescent="0.3">
      <c r="A18" s="12" t="s">
        <v>19</v>
      </c>
      <c r="B18" s="10">
        <v>0.3347222222222222</v>
      </c>
      <c r="C18" s="4">
        <v>0.50138888888888888</v>
      </c>
      <c r="D18" s="4">
        <f>C18-B18</f>
        <v>0.16666666666666669</v>
      </c>
      <c r="E18" s="3"/>
      <c r="F18" s="4">
        <f>SUM(D18:E18)</f>
        <v>0.16666666666666669</v>
      </c>
    </row>
    <row r="19" spans="1:6" ht="15.75" thickBot="1" x14ac:dyDescent="0.3">
      <c r="A19" s="12" t="s">
        <v>76</v>
      </c>
      <c r="B19" s="10">
        <v>0.31805555555555554</v>
      </c>
      <c r="C19" s="4">
        <v>0.48125000000000001</v>
      </c>
      <c r="D19" s="4">
        <f>C19-B19</f>
        <v>0.16319444444444448</v>
      </c>
      <c r="E19" s="15">
        <v>6.9444444444444441E-3</v>
      </c>
      <c r="F19" s="4">
        <f>SUM(D19:E19)</f>
        <v>0.17013888888888892</v>
      </c>
    </row>
    <row r="20" spans="1:6" ht="15.75" thickBot="1" x14ac:dyDescent="0.3">
      <c r="A20" s="12" t="s">
        <v>78</v>
      </c>
      <c r="B20" s="10">
        <v>0.32500000000000001</v>
      </c>
      <c r="C20" s="4">
        <v>0.50486111111111109</v>
      </c>
      <c r="D20" s="4">
        <f>C20-B20</f>
        <v>0.17986111111111108</v>
      </c>
      <c r="E20" s="3"/>
      <c r="F20" s="4">
        <f>SUM(D20:E20)</f>
        <v>0.17986111111111108</v>
      </c>
    </row>
    <row r="21" spans="1:6" ht="15.75" thickBot="1" x14ac:dyDescent="0.3">
      <c r="A21" s="12" t="s">
        <v>74</v>
      </c>
      <c r="B21" s="10">
        <v>0.32430555555555557</v>
      </c>
      <c r="C21" s="4">
        <v>0.50486111111111109</v>
      </c>
      <c r="D21" s="4">
        <f>C21-B21</f>
        <v>0.18055555555555552</v>
      </c>
      <c r="E21" s="3"/>
      <c r="F21" s="4">
        <f>SUM(D21:E21)</f>
        <v>0.18055555555555552</v>
      </c>
    </row>
    <row r="22" spans="1:6" ht="15.75" thickBot="1" x14ac:dyDescent="0.3">
      <c r="A22" s="12" t="s">
        <v>106</v>
      </c>
      <c r="B22" s="10">
        <v>0.35347222222222219</v>
      </c>
      <c r="C22" s="4">
        <v>0.54027777777777775</v>
      </c>
      <c r="D22" s="4">
        <f>C22-B22</f>
        <v>0.18680555555555556</v>
      </c>
      <c r="E22" s="5"/>
      <c r="F22" s="4">
        <f>SUM(D22:E22)</f>
        <v>0.18680555555555556</v>
      </c>
    </row>
    <row r="23" spans="1:6" ht="15.75" thickBot="1" x14ac:dyDescent="0.3">
      <c r="A23" s="13" t="s">
        <v>29</v>
      </c>
      <c r="B23" s="10">
        <v>0.3263888888888889</v>
      </c>
      <c r="C23" s="4">
        <v>0.51458333333333328</v>
      </c>
      <c r="D23" s="4">
        <f>C23-B23</f>
        <v>0.18819444444444439</v>
      </c>
      <c r="E23" s="3"/>
      <c r="F23" s="4">
        <f>SUM(D23:E23)</f>
        <v>0.18819444444444439</v>
      </c>
    </row>
    <row r="24" spans="1:6" ht="15.75" thickBot="1" x14ac:dyDescent="0.3">
      <c r="A24" s="13" t="s">
        <v>75</v>
      </c>
      <c r="B24" s="10">
        <v>0.32569444444444445</v>
      </c>
      <c r="C24" s="4">
        <v>0.51458333333333328</v>
      </c>
      <c r="D24" s="4">
        <f>C24-B24</f>
        <v>0.18888888888888883</v>
      </c>
      <c r="E24" s="3"/>
      <c r="F24" s="4">
        <f>SUM(D24:E24)</f>
        <v>0.18888888888888883</v>
      </c>
    </row>
    <row r="25" spans="1:6" ht="15.75" thickBot="1" x14ac:dyDescent="0.3">
      <c r="A25" s="13" t="s">
        <v>69</v>
      </c>
      <c r="B25" s="10">
        <v>0.36041666666666666</v>
      </c>
      <c r="C25" s="4">
        <v>0.54999999999999993</v>
      </c>
      <c r="D25" s="4">
        <f>C25-B25</f>
        <v>0.18958333333333327</v>
      </c>
      <c r="E25" s="5">
        <v>3.472222222222222E-3</v>
      </c>
      <c r="F25" s="4">
        <f>SUM(D25:E25)</f>
        <v>0.19305555555555548</v>
      </c>
    </row>
    <row r="26" spans="1:6" ht="15.75" thickBot="1" x14ac:dyDescent="0.3">
      <c r="A26" s="14" t="s">
        <v>34</v>
      </c>
      <c r="B26" s="10">
        <v>0.35972222222222222</v>
      </c>
      <c r="C26" s="4">
        <v>0.54999999999999993</v>
      </c>
      <c r="D26" s="4">
        <f>C26-B26</f>
        <v>0.19027777777777771</v>
      </c>
      <c r="E26" s="15">
        <v>3.472222222222222E-3</v>
      </c>
      <c r="F26" s="4">
        <f>SUM(D26:E26)</f>
        <v>0.19374999999999992</v>
      </c>
    </row>
    <row r="27" spans="1:6" ht="15.75" thickBot="1" x14ac:dyDescent="0.3">
      <c r="A27" s="13" t="s">
        <v>105</v>
      </c>
      <c r="B27" s="10">
        <v>0.39930555555555558</v>
      </c>
      <c r="C27" s="4">
        <v>0.59513888888888888</v>
      </c>
      <c r="D27" s="4">
        <f>C27-B27</f>
        <v>0.1958333333333333</v>
      </c>
      <c r="E27" s="5"/>
      <c r="F27" s="4">
        <f>SUM(D27:E27)</f>
        <v>0.1958333333333333</v>
      </c>
    </row>
    <row r="28" spans="1:6" ht="15.75" thickBot="1" x14ac:dyDescent="0.3">
      <c r="A28" s="13" t="s">
        <v>12</v>
      </c>
      <c r="B28" s="10">
        <v>0.39861111111111108</v>
      </c>
      <c r="C28" s="4">
        <v>0.59513888888888888</v>
      </c>
      <c r="D28" s="4">
        <f>C28-B28</f>
        <v>0.1965277777777778</v>
      </c>
      <c r="E28" s="5"/>
      <c r="F28" s="4">
        <f>SUM(D28:E28)</f>
        <v>0.1965277777777778</v>
      </c>
    </row>
    <row r="29" spans="1:6" ht="15.75" thickBot="1" x14ac:dyDescent="0.3">
      <c r="A29" s="12" t="s">
        <v>86</v>
      </c>
      <c r="B29" s="10">
        <v>0.33680555555555558</v>
      </c>
      <c r="C29" s="4">
        <v>0.54861111111111105</v>
      </c>
      <c r="D29" s="4">
        <f>C29-B29</f>
        <v>0.21180555555555547</v>
      </c>
      <c r="E29" s="3"/>
      <c r="F29" s="4">
        <f>SUM(D29:E29)</f>
        <v>0.21180555555555547</v>
      </c>
    </row>
    <row r="30" spans="1:6" ht="15.75" thickBot="1" x14ac:dyDescent="0.3">
      <c r="A30" s="12" t="s">
        <v>81</v>
      </c>
      <c r="B30" s="10">
        <v>0.33611111111111108</v>
      </c>
      <c r="C30" s="4">
        <v>0.54861111111111105</v>
      </c>
      <c r="D30" s="4">
        <f>C30-B30</f>
        <v>0.21249999999999997</v>
      </c>
      <c r="E30" s="3"/>
      <c r="F30" s="4">
        <f>SUM(D30:E30)</f>
        <v>0.21249999999999997</v>
      </c>
    </row>
    <row r="31" spans="1:6" ht="15.75" thickBot="1" x14ac:dyDescent="0.3">
      <c r="A31" s="12" t="s">
        <v>77</v>
      </c>
      <c r="B31" s="10">
        <v>0.34027777777777773</v>
      </c>
      <c r="C31" s="4">
        <v>0.58472222222222225</v>
      </c>
      <c r="D31" s="4">
        <f>C31-B31</f>
        <v>0.24444444444444452</v>
      </c>
      <c r="E31" s="3"/>
      <c r="F31" s="4">
        <f>SUM(D31:E31)</f>
        <v>0.24444444444444452</v>
      </c>
    </row>
    <row r="32" spans="1:6" ht="15.75" thickBot="1" x14ac:dyDescent="0.3">
      <c r="A32" s="12" t="s">
        <v>79</v>
      </c>
      <c r="B32" s="10">
        <v>0.33958333333333335</v>
      </c>
      <c r="C32" s="4">
        <v>0.58472222222222225</v>
      </c>
      <c r="D32" s="4">
        <f>C32-B32</f>
        <v>0.24513888888888891</v>
      </c>
      <c r="E32" s="3"/>
      <c r="F32" s="4">
        <f>SUM(D32:E32)</f>
        <v>0.24513888888888891</v>
      </c>
    </row>
    <row r="33" spans="1:6" ht="15.75" thickBot="1" x14ac:dyDescent="0.3">
      <c r="A33" s="12" t="s">
        <v>82</v>
      </c>
      <c r="B33" s="10">
        <v>0.35138888888888892</v>
      </c>
      <c r="C33" s="4">
        <v>0.59861111111111109</v>
      </c>
      <c r="D33" s="4">
        <f>C33-B33</f>
        <v>0.24722222222222218</v>
      </c>
      <c r="E33" s="15">
        <v>3.472222222222222E-3</v>
      </c>
      <c r="F33" s="4">
        <f>SUM(D33:E33)</f>
        <v>0.25069444444444439</v>
      </c>
    </row>
    <row r="34" spans="1:6" ht="15.75" thickBot="1" x14ac:dyDescent="0.3">
      <c r="A34" s="12" t="s">
        <v>72</v>
      </c>
      <c r="B34" s="10">
        <v>0.35069444444444442</v>
      </c>
      <c r="C34" s="4">
        <v>0.59861111111111109</v>
      </c>
      <c r="D34" s="4">
        <f>C34-B34</f>
        <v>0.24791666666666667</v>
      </c>
      <c r="E34" s="15">
        <v>1.0416666666666666E-2</v>
      </c>
      <c r="F34" s="4">
        <f>SUM(D34:E34)</f>
        <v>0.25833333333333336</v>
      </c>
    </row>
  </sheetData>
  <sortState xmlns:xlrd2="http://schemas.microsoft.com/office/spreadsheetml/2017/richdata2" ref="A2:G34">
    <sortCondition ref="F2:F34"/>
  </sortState>
  <pageMargins left="0.7" right="0.7" top="0.78740157499999996" bottom="0.78740157499999996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H11" sqref="H11"/>
    </sheetView>
  </sheetViews>
  <sheetFormatPr defaultRowHeight="15" x14ac:dyDescent="0.25"/>
  <cols>
    <col min="1" max="1" width="26.140625" customWidth="1"/>
    <col min="2" max="2" width="15.7109375" style="2" customWidth="1"/>
    <col min="3" max="3" width="15.85546875" style="1" customWidth="1"/>
    <col min="4" max="4" width="14.85546875" style="1" customWidth="1"/>
    <col min="6" max="6" width="11.5703125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7" ht="15.75" thickBot="1" x14ac:dyDescent="0.3">
      <c r="A2" s="13" t="s">
        <v>109</v>
      </c>
      <c r="B2" s="10">
        <v>0.34861111111111115</v>
      </c>
      <c r="C2" s="4"/>
      <c r="D2" s="4">
        <f>C2-B2</f>
        <v>-0.34861111111111115</v>
      </c>
      <c r="E2" s="5"/>
      <c r="F2" s="4">
        <f>SUM(D2:E2)</f>
        <v>-0.34861111111111115</v>
      </c>
      <c r="G2" t="s">
        <v>107</v>
      </c>
    </row>
    <row r="3" spans="1:7" ht="15.75" thickBot="1" x14ac:dyDescent="0.3">
      <c r="A3" s="13" t="s">
        <v>64</v>
      </c>
      <c r="B3" s="10">
        <v>0.34097222222222223</v>
      </c>
      <c r="C3" s="4"/>
      <c r="D3" s="4">
        <f>C3-B3</f>
        <v>-0.34097222222222223</v>
      </c>
      <c r="E3" s="5"/>
      <c r="F3" s="4">
        <f>SUM(D3:E3)</f>
        <v>-0.34097222222222223</v>
      </c>
      <c r="G3" t="s">
        <v>107</v>
      </c>
    </row>
    <row r="4" spans="1:7" ht="15.75" thickBot="1" x14ac:dyDescent="0.3">
      <c r="A4" s="13" t="s">
        <v>22</v>
      </c>
      <c r="B4" s="10">
        <v>0.32569444444444445</v>
      </c>
      <c r="C4" s="4">
        <v>0.4145833333333333</v>
      </c>
      <c r="D4" s="4">
        <f>C4-B4</f>
        <v>8.8888888888888851E-2</v>
      </c>
      <c r="E4" s="5"/>
      <c r="F4" s="4">
        <f>SUM(D4:E4)</f>
        <v>8.8888888888888851E-2</v>
      </c>
    </row>
    <row r="5" spans="1:7" ht="15.75" thickBot="1" x14ac:dyDescent="0.3">
      <c r="A5" s="13" t="s">
        <v>100</v>
      </c>
      <c r="B5" s="10">
        <v>0.3430555555555555</v>
      </c>
      <c r="C5" s="4">
        <v>0.4465277777777778</v>
      </c>
      <c r="D5" s="4">
        <f>C5-B5</f>
        <v>0.1034722222222223</v>
      </c>
      <c r="E5" s="5"/>
      <c r="F5" s="4">
        <f>SUM(D5:E5)</f>
        <v>0.1034722222222223</v>
      </c>
    </row>
    <row r="6" spans="1:7" ht="15.75" thickBot="1" x14ac:dyDescent="0.3">
      <c r="A6" s="13" t="s">
        <v>24</v>
      </c>
      <c r="B6" s="10">
        <v>0.34236111111111112</v>
      </c>
      <c r="C6" s="4">
        <v>0.4465277777777778</v>
      </c>
      <c r="D6" s="4">
        <f>C6-B6</f>
        <v>0.10416666666666669</v>
      </c>
      <c r="E6" s="5"/>
      <c r="F6" s="4">
        <f>SUM(D6:E6)</f>
        <v>0.10416666666666669</v>
      </c>
    </row>
    <row r="7" spans="1:7" ht="15.75" thickBot="1" x14ac:dyDescent="0.3">
      <c r="A7" s="13" t="s">
        <v>23</v>
      </c>
      <c r="B7" s="10">
        <v>0.34166666666666662</v>
      </c>
      <c r="C7" s="4">
        <v>0.4465277777777778</v>
      </c>
      <c r="D7" s="4">
        <f>C7-B7</f>
        <v>0.10486111111111118</v>
      </c>
      <c r="E7" s="5"/>
      <c r="F7" s="4">
        <f>SUM(D7:E7)</f>
        <v>0.10486111111111118</v>
      </c>
    </row>
    <row r="8" spans="1:7" ht="15.75" thickBot="1" x14ac:dyDescent="0.3">
      <c r="A8" s="13" t="s">
        <v>15</v>
      </c>
      <c r="B8" s="10">
        <v>0.3354166666666667</v>
      </c>
      <c r="C8" s="4">
        <v>0.44097222222222227</v>
      </c>
      <c r="D8" s="4">
        <f>C8-B8</f>
        <v>0.10555555555555557</v>
      </c>
      <c r="E8" s="5">
        <v>6.9444444444444441E-3</v>
      </c>
      <c r="F8" s="4">
        <f>SUM(D8:E8)</f>
        <v>0.11250000000000002</v>
      </c>
    </row>
    <row r="9" spans="1:7" ht="15.75" thickBot="1" x14ac:dyDescent="0.3">
      <c r="A9" s="13" t="s">
        <v>66</v>
      </c>
      <c r="B9" s="10">
        <v>0.35000000000000003</v>
      </c>
      <c r="C9" s="4">
        <v>0.46249999999999997</v>
      </c>
      <c r="D9" s="4">
        <f>C9-B9</f>
        <v>0.11249999999999993</v>
      </c>
      <c r="E9" s="5">
        <v>3.472222222222222E-3</v>
      </c>
      <c r="F9" s="4">
        <f>SUM(D9:E9)</f>
        <v>0.11597222222222216</v>
      </c>
    </row>
    <row r="10" spans="1:7" ht="15.75" thickBot="1" x14ac:dyDescent="0.3">
      <c r="A10" s="13" t="s">
        <v>65</v>
      </c>
      <c r="B10" s="10">
        <v>0.34930555555555554</v>
      </c>
      <c r="C10" s="4">
        <v>0.46249999999999997</v>
      </c>
      <c r="D10" s="4">
        <f>C10-B10</f>
        <v>0.11319444444444443</v>
      </c>
      <c r="E10" s="5">
        <v>3.472222222222222E-3</v>
      </c>
      <c r="F10" s="4">
        <f>SUM(D10:E10)</f>
        <v>0.11666666666666665</v>
      </c>
    </row>
    <row r="11" spans="1:7" ht="15.75" thickBot="1" x14ac:dyDescent="0.3">
      <c r="A11" s="13" t="s">
        <v>71</v>
      </c>
      <c r="B11" s="10">
        <v>0.34652777777777777</v>
      </c>
      <c r="C11" s="4">
        <v>0.46527777777777773</v>
      </c>
      <c r="D11" s="4">
        <f>C11-B11</f>
        <v>0.11874999999999997</v>
      </c>
      <c r="E11" s="5"/>
      <c r="F11" s="4">
        <f>SUM(D11:E11)</f>
        <v>0.11874999999999997</v>
      </c>
    </row>
    <row r="12" spans="1:7" ht="15.75" thickBot="1" x14ac:dyDescent="0.3">
      <c r="A12" s="13" t="s">
        <v>63</v>
      </c>
      <c r="B12" s="10">
        <v>0.43402777777777773</v>
      </c>
      <c r="C12" s="4">
        <v>0.55833333333333335</v>
      </c>
      <c r="D12" s="4">
        <f>C12-B12</f>
        <v>0.12430555555555561</v>
      </c>
      <c r="E12" s="5"/>
      <c r="F12" s="4">
        <f>SUM(D12:E12)</f>
        <v>0.12430555555555561</v>
      </c>
    </row>
    <row r="13" spans="1:7" ht="15.75" thickBot="1" x14ac:dyDescent="0.3">
      <c r="A13" s="13" t="s">
        <v>83</v>
      </c>
      <c r="B13" s="10">
        <v>0.34722222222222227</v>
      </c>
      <c r="C13" s="4">
        <v>0.47222222222222227</v>
      </c>
      <c r="D13" s="4">
        <f>C13-B13</f>
        <v>0.125</v>
      </c>
      <c r="E13" s="3"/>
      <c r="F13" s="4">
        <f>SUM(D13:E13)</f>
        <v>0.125</v>
      </c>
    </row>
    <row r="14" spans="1:7" ht="15.75" thickBot="1" x14ac:dyDescent="0.3">
      <c r="A14" s="13" t="s">
        <v>73</v>
      </c>
      <c r="B14" s="10">
        <v>0.34791666666666665</v>
      </c>
      <c r="C14" s="4">
        <v>0.47500000000000003</v>
      </c>
      <c r="D14" s="4">
        <f>C14-B14</f>
        <v>0.12708333333333338</v>
      </c>
      <c r="E14" s="5"/>
      <c r="F14" s="4">
        <f>SUM(D14:E14)</f>
        <v>0.12708333333333338</v>
      </c>
    </row>
  </sheetData>
  <sortState xmlns:xlrd2="http://schemas.microsoft.com/office/spreadsheetml/2017/richdata2" ref="A2:G14">
    <sortCondition ref="F2:F14"/>
  </sortState>
  <pageMargins left="0.7" right="0.7" top="0.78740157499999996" bottom="0.78740157499999996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24" workbookViewId="0">
      <selection activeCell="K16" sqref="K16"/>
    </sheetView>
  </sheetViews>
  <sheetFormatPr defaultRowHeight="15" x14ac:dyDescent="0.25"/>
  <cols>
    <col min="1" max="1" width="30.42578125" customWidth="1"/>
    <col min="2" max="2" width="15.7109375" style="2" customWidth="1"/>
    <col min="3" max="3" width="15.85546875" style="1" customWidth="1"/>
    <col min="4" max="4" width="14.85546875" style="1" customWidth="1"/>
    <col min="6" max="6" width="11.5703125" customWidth="1"/>
  </cols>
  <sheetData>
    <row r="1" spans="1:6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6" ht="15" customHeight="1" thickBot="1" x14ac:dyDescent="0.3">
      <c r="A2" s="13" t="s">
        <v>42</v>
      </c>
      <c r="B2" s="10">
        <v>0.35625000000000001</v>
      </c>
      <c r="C2" s="4"/>
      <c r="D2" s="4">
        <f>C2-B2</f>
        <v>-0.35625000000000001</v>
      </c>
      <c r="E2" s="3"/>
      <c r="F2" s="4">
        <f>SUM(D2:E2)</f>
        <v>-0.35625000000000001</v>
      </c>
    </row>
    <row r="3" spans="1:6" ht="15.75" thickBot="1" x14ac:dyDescent="0.3">
      <c r="A3" s="13" t="s">
        <v>39</v>
      </c>
      <c r="B3" s="10"/>
      <c r="C3" s="4"/>
      <c r="D3" s="4">
        <f>C3-B3</f>
        <v>0</v>
      </c>
      <c r="E3" s="5"/>
      <c r="F3" s="4">
        <f>SUM(D3:E3)</f>
        <v>0</v>
      </c>
    </row>
    <row r="4" spans="1:6" ht="15.75" thickBot="1" x14ac:dyDescent="0.3">
      <c r="A4" s="13" t="s">
        <v>46</v>
      </c>
      <c r="B4" s="10"/>
      <c r="C4" s="4"/>
      <c r="D4" s="4">
        <f>C4-B4</f>
        <v>0</v>
      </c>
      <c r="E4" s="3"/>
      <c r="F4" s="4">
        <f>SUM(D4:E4)</f>
        <v>0</v>
      </c>
    </row>
    <row r="5" spans="1:6" ht="15.75" thickBot="1" x14ac:dyDescent="0.3">
      <c r="A5" s="13" t="s">
        <v>47</v>
      </c>
      <c r="B5" s="10"/>
      <c r="C5" s="4"/>
      <c r="D5" s="4">
        <f>C5-B5</f>
        <v>0</v>
      </c>
      <c r="E5" s="3"/>
      <c r="F5" s="4">
        <f>SUM(D5:E5)</f>
        <v>0</v>
      </c>
    </row>
    <row r="6" spans="1:6" ht="15.75" thickBot="1" x14ac:dyDescent="0.3">
      <c r="A6" s="13" t="s">
        <v>48</v>
      </c>
      <c r="B6" s="10"/>
      <c r="C6" s="4"/>
      <c r="D6" s="4">
        <f>C6-B6</f>
        <v>0</v>
      </c>
      <c r="E6" s="3"/>
      <c r="F6" s="4">
        <f>SUM(D6:E6)</f>
        <v>0</v>
      </c>
    </row>
    <row r="7" spans="1:6" ht="15.75" thickBot="1" x14ac:dyDescent="0.3">
      <c r="A7" s="13" t="s">
        <v>49</v>
      </c>
      <c r="B7" s="10"/>
      <c r="C7" s="4"/>
      <c r="D7" s="4">
        <f>C7-B7</f>
        <v>0</v>
      </c>
      <c r="E7" s="3"/>
      <c r="F7" s="4">
        <f>SUM(D7:E7)</f>
        <v>0</v>
      </c>
    </row>
    <row r="8" spans="1:6" ht="15.75" thickBot="1" x14ac:dyDescent="0.3">
      <c r="A8" s="13" t="s">
        <v>30</v>
      </c>
      <c r="B8" s="10"/>
      <c r="C8" s="4"/>
      <c r="D8" s="4">
        <f>C8-B8</f>
        <v>0</v>
      </c>
      <c r="E8" s="3"/>
      <c r="F8" s="4">
        <f>SUM(D8:E8)</f>
        <v>0</v>
      </c>
    </row>
    <row r="9" spans="1:6" ht="15.75" thickBot="1" x14ac:dyDescent="0.3">
      <c r="A9" s="13" t="s">
        <v>28</v>
      </c>
      <c r="B9" s="10">
        <v>0.36874999999999997</v>
      </c>
      <c r="C9" s="4">
        <v>0.44791666666666669</v>
      </c>
      <c r="D9" s="4">
        <f>C9-B9</f>
        <v>7.9166666666666718E-2</v>
      </c>
      <c r="E9" s="3"/>
      <c r="F9" s="4">
        <f>SUM(D9:E9)</f>
        <v>7.9166666666666718E-2</v>
      </c>
    </row>
    <row r="10" spans="1:6" ht="15.75" thickBot="1" x14ac:dyDescent="0.3">
      <c r="A10" s="13" t="s">
        <v>38</v>
      </c>
      <c r="B10" s="10">
        <v>0.3840277777777778</v>
      </c>
      <c r="C10" s="4">
        <v>0.47013888888888888</v>
      </c>
      <c r="D10" s="4">
        <f>C10-B10</f>
        <v>8.6111111111111083E-2</v>
      </c>
      <c r="E10" s="5"/>
      <c r="F10" s="4">
        <f>SUM(D10:E10)</f>
        <v>8.6111111111111083E-2</v>
      </c>
    </row>
    <row r="11" spans="1:6" ht="15.75" thickBot="1" x14ac:dyDescent="0.3">
      <c r="A11" s="13" t="s">
        <v>14</v>
      </c>
      <c r="B11" s="10">
        <v>0.38750000000000001</v>
      </c>
      <c r="C11" s="4">
        <v>0.46527777777777773</v>
      </c>
      <c r="D11" s="4">
        <f>C11-B11</f>
        <v>7.7777777777777724E-2</v>
      </c>
      <c r="E11" s="5">
        <v>1.0416666666666666E-2</v>
      </c>
      <c r="F11" s="4">
        <f>SUM(D11:E11)</f>
        <v>8.8194444444444395E-2</v>
      </c>
    </row>
    <row r="12" spans="1:6" ht="15.75" thickBot="1" x14ac:dyDescent="0.3">
      <c r="A12" s="13" t="s">
        <v>101</v>
      </c>
      <c r="B12" s="10">
        <v>0.3833333333333333</v>
      </c>
      <c r="C12" s="4">
        <v>0.47083333333333338</v>
      </c>
      <c r="D12" s="4">
        <f>C12-B12</f>
        <v>8.7500000000000078E-2</v>
      </c>
      <c r="E12" s="15">
        <v>3.472222222222222E-3</v>
      </c>
      <c r="F12" s="4">
        <f>SUM(D12:E12)</f>
        <v>9.0972222222222301E-2</v>
      </c>
    </row>
    <row r="13" spans="1:6" ht="15.75" thickBot="1" x14ac:dyDescent="0.3">
      <c r="A13" s="13" t="s">
        <v>18</v>
      </c>
      <c r="B13" s="10">
        <v>0.3576388888888889</v>
      </c>
      <c r="C13" s="4">
        <v>0.44375000000000003</v>
      </c>
      <c r="D13" s="4">
        <f>C13-B13</f>
        <v>8.6111111111111138E-2</v>
      </c>
      <c r="E13" s="15">
        <v>6.9444444444444441E-3</v>
      </c>
      <c r="F13" s="4">
        <f>SUM(D13:E13)</f>
        <v>9.3055555555555586E-2</v>
      </c>
    </row>
    <row r="14" spans="1:6" ht="15.75" thickBot="1" x14ac:dyDescent="0.3">
      <c r="A14" s="13" t="s">
        <v>53</v>
      </c>
      <c r="B14" s="10">
        <v>0.39513888888888887</v>
      </c>
      <c r="C14" s="4">
        <v>0.48541666666666666</v>
      </c>
      <c r="D14" s="4">
        <f>C14-B14</f>
        <v>9.027777777777779E-2</v>
      </c>
      <c r="E14" s="15">
        <v>3.472222222222222E-3</v>
      </c>
      <c r="F14" s="4">
        <f>SUM(D14:E14)</f>
        <v>9.3750000000000014E-2</v>
      </c>
    </row>
    <row r="15" spans="1:6" ht="15.75" thickBot="1" x14ac:dyDescent="0.3">
      <c r="A15" s="16" t="s">
        <v>104</v>
      </c>
      <c r="B15" s="18">
        <v>0.37986111111111115</v>
      </c>
      <c r="C15" s="4">
        <v>0.47361111111111115</v>
      </c>
      <c r="D15" s="4">
        <f>C15-B15</f>
        <v>9.375E-2</v>
      </c>
      <c r="E15" s="5">
        <v>3.472222222222222E-3</v>
      </c>
      <c r="F15" s="19">
        <f>SUM(D15:E15)</f>
        <v>9.7222222222222224E-2</v>
      </c>
    </row>
    <row r="16" spans="1:6" ht="15.75" thickBot="1" x14ac:dyDescent="0.3">
      <c r="A16" s="13" t="s">
        <v>58</v>
      </c>
      <c r="B16" s="10">
        <v>0.37013888888888885</v>
      </c>
      <c r="C16" s="4">
        <v>0.46527777777777773</v>
      </c>
      <c r="D16" s="4">
        <f>C16-B16</f>
        <v>9.5138888888888884E-2</v>
      </c>
      <c r="E16" s="15">
        <v>3.472222222222222E-3</v>
      </c>
      <c r="F16" s="4">
        <f>SUM(D16:E16)</f>
        <v>9.8611111111111108E-2</v>
      </c>
    </row>
    <row r="17" spans="1:6" ht="15.75" thickBot="1" x14ac:dyDescent="0.3">
      <c r="A17" s="13" t="s">
        <v>35</v>
      </c>
      <c r="B17" s="10">
        <v>0.36736111111111108</v>
      </c>
      <c r="C17" s="4">
        <v>0.46597222222222223</v>
      </c>
      <c r="D17" s="4">
        <f>C17-B17</f>
        <v>9.8611111111111149E-2</v>
      </c>
      <c r="E17" s="5"/>
      <c r="F17" s="4">
        <f>SUM(D17:E17)</f>
        <v>9.8611111111111149E-2</v>
      </c>
    </row>
    <row r="18" spans="1:6" ht="15.75" thickBot="1" x14ac:dyDescent="0.3">
      <c r="A18" s="13" t="s">
        <v>62</v>
      </c>
      <c r="B18" s="10">
        <v>0.38055555555555554</v>
      </c>
      <c r="C18" s="4">
        <v>0.48472222222222222</v>
      </c>
      <c r="D18" s="4">
        <f>C18-B18</f>
        <v>0.10416666666666669</v>
      </c>
      <c r="E18" s="3"/>
      <c r="F18" s="4">
        <f>SUM(D18:E18)</f>
        <v>0.10416666666666669</v>
      </c>
    </row>
    <row r="19" spans="1:6" ht="15.75" thickBot="1" x14ac:dyDescent="0.3">
      <c r="A19" s="13" t="s">
        <v>51</v>
      </c>
      <c r="B19" s="10">
        <v>0.38541666666666669</v>
      </c>
      <c r="C19" s="4">
        <v>0.4909722222222222</v>
      </c>
      <c r="D19" s="4">
        <f>C19-B19</f>
        <v>0.10555555555555551</v>
      </c>
      <c r="E19" s="15">
        <v>3.472222222222222E-3</v>
      </c>
      <c r="F19" s="4">
        <f>SUM(D19:E19)</f>
        <v>0.10902777777777774</v>
      </c>
    </row>
    <row r="20" spans="1:6" ht="15.75" thickBot="1" x14ac:dyDescent="0.3">
      <c r="A20" s="13" t="s">
        <v>50</v>
      </c>
      <c r="B20" s="10">
        <v>0.38472222222222219</v>
      </c>
      <c r="C20" s="4">
        <v>0.4909722222222222</v>
      </c>
      <c r="D20" s="4">
        <f>C20-B20</f>
        <v>0.10625000000000001</v>
      </c>
      <c r="E20" s="15">
        <v>3.472222222222222E-3</v>
      </c>
      <c r="F20" s="4">
        <f>SUM(D20:E20)</f>
        <v>0.10972222222222223</v>
      </c>
    </row>
    <row r="21" spans="1:6" ht="15.75" thickBot="1" x14ac:dyDescent="0.3">
      <c r="A21" s="13" t="s">
        <v>31</v>
      </c>
      <c r="B21" s="10">
        <v>0.3888888888888889</v>
      </c>
      <c r="C21" s="4">
        <v>0.49722222222222223</v>
      </c>
      <c r="D21" s="4">
        <f>C21-B21</f>
        <v>0.10833333333333334</v>
      </c>
      <c r="E21" s="15">
        <v>3.472222222222222E-3</v>
      </c>
      <c r="F21" s="4">
        <f>SUM(D21:E21)</f>
        <v>0.11180555555555556</v>
      </c>
    </row>
    <row r="22" spans="1:6" ht="15.75" thickBot="1" x14ac:dyDescent="0.3">
      <c r="A22" s="13" t="s">
        <v>41</v>
      </c>
      <c r="B22" s="10">
        <v>0.375</v>
      </c>
      <c r="C22" s="4">
        <v>0.48402777777777778</v>
      </c>
      <c r="D22" s="4">
        <f>C22-B22</f>
        <v>0.10902777777777778</v>
      </c>
      <c r="E22" s="15">
        <v>3.472222222222222E-3</v>
      </c>
      <c r="F22" s="4">
        <f>SUM(D22:E22)</f>
        <v>0.1125</v>
      </c>
    </row>
    <row r="23" spans="1:6" ht="15.75" thickBot="1" x14ac:dyDescent="0.3">
      <c r="A23" s="13" t="s">
        <v>40</v>
      </c>
      <c r="B23" s="10">
        <v>0.3743055555555555</v>
      </c>
      <c r="C23" s="4">
        <v>0.48402777777777778</v>
      </c>
      <c r="D23" s="4">
        <f>C23-B23</f>
        <v>0.10972222222222228</v>
      </c>
      <c r="E23" s="15">
        <v>3.472222222222222E-3</v>
      </c>
      <c r="F23" s="4">
        <f>SUM(D23:E23)</f>
        <v>0.1131944444444445</v>
      </c>
    </row>
    <row r="24" spans="1:6" ht="15.75" thickBot="1" x14ac:dyDescent="0.3">
      <c r="A24" s="12" t="s">
        <v>67</v>
      </c>
      <c r="B24" s="10">
        <v>0.3666666666666667</v>
      </c>
      <c r="C24" s="4">
        <v>0.48055555555555557</v>
      </c>
      <c r="D24" s="4">
        <f>C24-B24</f>
        <v>0.11388888888888887</v>
      </c>
      <c r="E24" s="5"/>
      <c r="F24" s="4">
        <f>SUM(D24:E24)</f>
        <v>0.11388888888888887</v>
      </c>
    </row>
    <row r="25" spans="1:6" ht="15.75" thickBot="1" x14ac:dyDescent="0.3">
      <c r="A25" s="13" t="s">
        <v>52</v>
      </c>
      <c r="B25" s="10">
        <v>0.3659722222222222</v>
      </c>
      <c r="C25" s="4">
        <v>0.47638888888888892</v>
      </c>
      <c r="D25" s="4">
        <f>C25-B25</f>
        <v>0.11041666666666672</v>
      </c>
      <c r="E25" s="15">
        <v>3.472222222222222E-3</v>
      </c>
      <c r="F25" s="4">
        <f>SUM(D25:E25)</f>
        <v>0.11388888888888894</v>
      </c>
    </row>
    <row r="26" spans="1:6" ht="15.75" thickBot="1" x14ac:dyDescent="0.3">
      <c r="A26" s="13" t="s">
        <v>16</v>
      </c>
      <c r="B26" s="10">
        <v>0.36527777777777781</v>
      </c>
      <c r="C26" s="4">
        <v>0.47638888888888892</v>
      </c>
      <c r="D26" s="4">
        <f>C26-B26</f>
        <v>0.1111111111111111</v>
      </c>
      <c r="E26" s="5">
        <v>3.472222222222222E-3</v>
      </c>
      <c r="F26" s="4">
        <f>SUM(D26:E26)</f>
        <v>0.11458333333333333</v>
      </c>
    </row>
    <row r="27" spans="1:6" ht="15.75" thickBot="1" x14ac:dyDescent="0.3">
      <c r="A27" s="13" t="s">
        <v>36</v>
      </c>
      <c r="B27" s="10">
        <v>0.36458333333333331</v>
      </c>
      <c r="C27" s="4">
        <v>0.47638888888888892</v>
      </c>
      <c r="D27" s="4">
        <f>C27-B27</f>
        <v>0.1118055555555556</v>
      </c>
      <c r="E27" s="5">
        <v>3.472222222222222E-3</v>
      </c>
      <c r="F27" s="4">
        <f>SUM(D27:E27)</f>
        <v>0.11527777777777783</v>
      </c>
    </row>
    <row r="28" spans="1:6" ht="15.75" thickBot="1" x14ac:dyDescent="0.3">
      <c r="A28" s="13" t="s">
        <v>37</v>
      </c>
      <c r="B28" s="10">
        <v>0.3527777777777778</v>
      </c>
      <c r="C28" s="4">
        <v>0.47361111111111115</v>
      </c>
      <c r="D28" s="4">
        <f>C28-B28</f>
        <v>0.12083333333333335</v>
      </c>
      <c r="E28" s="5"/>
      <c r="F28" s="4">
        <f>SUM(D28:E28)</f>
        <v>0.12083333333333335</v>
      </c>
    </row>
    <row r="29" spans="1:6" ht="15.75" thickBot="1" x14ac:dyDescent="0.3">
      <c r="A29" s="13" t="s">
        <v>55</v>
      </c>
      <c r="B29" s="10">
        <v>0.38680555555555557</v>
      </c>
      <c r="C29" s="4">
        <v>0.51874999999999993</v>
      </c>
      <c r="D29" s="4">
        <f>C29-B29</f>
        <v>0.13194444444444436</v>
      </c>
      <c r="E29" s="3"/>
      <c r="F29" s="4">
        <f>SUM(D29:E29)</f>
        <v>0.13194444444444436</v>
      </c>
    </row>
    <row r="30" spans="1:6" ht="15.75" thickBot="1" x14ac:dyDescent="0.3">
      <c r="A30" s="13" t="s">
        <v>60</v>
      </c>
      <c r="B30" s="10">
        <v>0.38611111111111113</v>
      </c>
      <c r="C30" s="4">
        <v>0.51944444444444449</v>
      </c>
      <c r="D30" s="4">
        <f>C30-B30</f>
        <v>0.13333333333333336</v>
      </c>
      <c r="E30" s="3"/>
      <c r="F30" s="4">
        <f>SUM(D30:E30)</f>
        <v>0.13333333333333336</v>
      </c>
    </row>
    <row r="31" spans="1:6" ht="15.75" thickBot="1" x14ac:dyDescent="0.3">
      <c r="A31" s="13" t="s">
        <v>43</v>
      </c>
      <c r="B31" s="10">
        <v>0.38263888888888892</v>
      </c>
      <c r="C31" s="4">
        <v>0.5180555555555556</v>
      </c>
      <c r="D31" s="4">
        <f>C31-B31</f>
        <v>0.13541666666666669</v>
      </c>
      <c r="E31" s="3"/>
      <c r="F31" s="4">
        <f>SUM(D31:E31)</f>
        <v>0.13541666666666669</v>
      </c>
    </row>
    <row r="32" spans="1:6" ht="15.75" thickBot="1" x14ac:dyDescent="0.3">
      <c r="A32" s="13" t="s">
        <v>44</v>
      </c>
      <c r="B32" s="10">
        <v>0.38194444444444442</v>
      </c>
      <c r="C32" s="4">
        <v>0.5180555555555556</v>
      </c>
      <c r="D32" s="4">
        <f>C32-B32</f>
        <v>0.13611111111111118</v>
      </c>
      <c r="E32" s="3"/>
      <c r="F32" s="4">
        <f>SUM(D32:E32)</f>
        <v>0.13611111111111118</v>
      </c>
    </row>
    <row r="33" spans="1:6" ht="15.75" thickBot="1" x14ac:dyDescent="0.3">
      <c r="A33" s="13" t="s">
        <v>45</v>
      </c>
      <c r="B33" s="10">
        <v>0.3756944444444445</v>
      </c>
      <c r="C33" s="4">
        <v>0.5229166666666667</v>
      </c>
      <c r="D33" s="4">
        <f>C33-B33</f>
        <v>0.1472222222222222</v>
      </c>
      <c r="E33" s="15">
        <v>3.472222222222222E-3</v>
      </c>
      <c r="F33" s="4">
        <f>SUM(D33:E33)</f>
        <v>0.15069444444444441</v>
      </c>
    </row>
    <row r="34" spans="1:6" ht="15.75" thickBot="1" x14ac:dyDescent="0.3">
      <c r="A34" s="13" t="s">
        <v>56</v>
      </c>
      <c r="B34" s="10">
        <v>0.38125000000000003</v>
      </c>
      <c r="C34" s="4">
        <v>0.53263888888888888</v>
      </c>
      <c r="D34" s="4">
        <f>C34-B34</f>
        <v>0.15138888888888885</v>
      </c>
      <c r="E34" s="3"/>
      <c r="F34" s="4">
        <f>SUM(D34:E34)</f>
        <v>0.15138888888888885</v>
      </c>
    </row>
    <row r="35" spans="1:6" ht="15.75" thickBot="1" x14ac:dyDescent="0.3">
      <c r="A35" s="13" t="s">
        <v>59</v>
      </c>
      <c r="B35" s="10">
        <v>0.3979166666666667</v>
      </c>
      <c r="C35" s="4">
        <v>0.55694444444444446</v>
      </c>
      <c r="D35" s="4">
        <f>C35-B35</f>
        <v>0.15902777777777777</v>
      </c>
      <c r="E35" s="3"/>
      <c r="F35" s="4">
        <f>SUM(D35:E35)</f>
        <v>0.15902777777777777</v>
      </c>
    </row>
    <row r="36" spans="1:6" ht="15.75" thickBot="1" x14ac:dyDescent="0.3">
      <c r="A36" s="13" t="s">
        <v>32</v>
      </c>
      <c r="B36" s="10">
        <v>0.3972222222222222</v>
      </c>
      <c r="C36" s="4">
        <v>0.55694444444444446</v>
      </c>
      <c r="D36" s="4">
        <f>C36-B36</f>
        <v>0.15972222222222227</v>
      </c>
      <c r="E36" s="3"/>
      <c r="F36" s="4">
        <f>SUM(D36:E36)</f>
        <v>0.15972222222222227</v>
      </c>
    </row>
    <row r="37" spans="1:6" ht="15.75" thickBot="1" x14ac:dyDescent="0.3">
      <c r="A37" s="13" t="s">
        <v>33</v>
      </c>
      <c r="B37" s="10">
        <v>0.37916666666666665</v>
      </c>
      <c r="C37" s="4">
        <v>0.54166666666666663</v>
      </c>
      <c r="D37" s="4">
        <f>C37-B37</f>
        <v>0.16249999999999998</v>
      </c>
      <c r="E37" s="3"/>
      <c r="F37" s="4">
        <f>SUM(D37:E37)</f>
        <v>0.16249999999999998</v>
      </c>
    </row>
    <row r="38" spans="1:6" ht="15.75" thickBot="1" x14ac:dyDescent="0.3">
      <c r="A38" s="13" t="s">
        <v>27</v>
      </c>
      <c r="B38" s="10">
        <v>0.37847222222222227</v>
      </c>
      <c r="C38" s="4">
        <v>0.54166666666666663</v>
      </c>
      <c r="D38" s="4">
        <f>C38-B38</f>
        <v>0.16319444444444436</v>
      </c>
      <c r="E38" s="5"/>
      <c r="F38" s="4">
        <f>SUM(D38:E38)</f>
        <v>0.16319444444444436</v>
      </c>
    </row>
    <row r="39" spans="1:6" ht="15.75" thickBot="1" x14ac:dyDescent="0.3">
      <c r="A39" s="13" t="s">
        <v>61</v>
      </c>
      <c r="B39" s="10">
        <v>0.37222222222222223</v>
      </c>
      <c r="C39" s="4">
        <v>0.53888888888888886</v>
      </c>
      <c r="D39" s="4">
        <f>C39-B39</f>
        <v>0.16666666666666663</v>
      </c>
      <c r="E39" s="3"/>
      <c r="F39" s="4">
        <f>SUM(D39:E39)</f>
        <v>0.16666666666666663</v>
      </c>
    </row>
    <row r="40" spans="1:6" ht="15.75" thickBot="1" x14ac:dyDescent="0.3">
      <c r="A40" s="13" t="s">
        <v>54</v>
      </c>
      <c r="B40" s="10">
        <v>0.40138888888888885</v>
      </c>
      <c r="C40" s="4">
        <v>0.57291666666666663</v>
      </c>
      <c r="D40" s="4">
        <f>C40-B40</f>
        <v>0.17152777777777778</v>
      </c>
      <c r="E40" s="3"/>
      <c r="F40" s="4">
        <f>SUM(D40:E40)</f>
        <v>0.17152777777777778</v>
      </c>
    </row>
    <row r="41" spans="1:6" x14ac:dyDescent="0.25">
      <c r="A41" s="17" t="s">
        <v>57</v>
      </c>
      <c r="B41" s="7">
        <v>0.37152777777777773</v>
      </c>
      <c r="C41" s="7">
        <v>0.58263888888888882</v>
      </c>
      <c r="D41" s="7">
        <f>C41-B41</f>
        <v>0.21111111111111108</v>
      </c>
      <c r="E41" s="21">
        <v>6.9444444444444441E-3</v>
      </c>
      <c r="F41" s="20">
        <f>SUM(D41:E41)</f>
        <v>0.21805555555555553</v>
      </c>
    </row>
  </sheetData>
  <sortState xmlns:xlrd2="http://schemas.microsoft.com/office/spreadsheetml/2017/richdata2" ref="A2:F41">
    <sortCondition ref="F2:F41"/>
  </sortState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25_KRÁLOVSKÁ_chůze</vt:lpstr>
      <vt:lpstr>25_KRÁLOVSKÁ_běh</vt:lpstr>
      <vt:lpstr>18_KNÍŽECÍ_chůze</vt:lpstr>
      <vt:lpstr>18_KNÍŽECÍ_běh</vt:lpstr>
      <vt:lpstr>7_RYTÍŘSKÁ_chůze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Goga</dc:creator>
  <cp:lastModifiedBy>HP</cp:lastModifiedBy>
  <cp:lastPrinted>2021-11-05T20:31:21Z</cp:lastPrinted>
  <dcterms:created xsi:type="dcterms:W3CDTF">2017-08-21T14:23:48Z</dcterms:created>
  <dcterms:modified xsi:type="dcterms:W3CDTF">2021-11-06T14:02:13Z</dcterms:modified>
</cp:coreProperties>
</file>